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8e50b642b08aa8e9/Documents/ETI Solid State Lighting Documents/Builder Program Files/"/>
    </mc:Choice>
  </mc:AlternateContent>
  <xr:revisionPtr revIDLastSave="0" documentId="8_{D06A3641-D074-4FCE-8847-7B89CD3FA2B2}" xr6:coauthVersionLast="47" xr6:coauthVersionMax="47" xr10:uidLastSave="{00000000-0000-0000-0000-000000000000}"/>
  <bookViews>
    <workbookView xWindow="-98" yWindow="-98" windowWidth="20715" windowHeight="13276" xr2:uid="{1425B93F-E44B-4121-BDCF-DC19BC0A65E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6" i="1" l="1"/>
  <c r="F29" i="1"/>
  <c r="F28" i="1"/>
  <c r="F27" i="1"/>
  <c r="F26" i="1"/>
  <c r="F25" i="1"/>
  <c r="F24" i="1"/>
  <c r="F23" i="1"/>
  <c r="F22" i="1"/>
  <c r="F21" i="1"/>
  <c r="F20" i="1"/>
  <c r="F8" i="1"/>
  <c r="F9" i="1"/>
  <c r="F10" i="1"/>
  <c r="F11" i="1"/>
  <c r="F12" i="1"/>
  <c r="F13" i="1"/>
  <c r="F14" i="1"/>
  <c r="F15" i="1"/>
  <c r="F7" i="1"/>
  <c r="F6" i="1"/>
  <c r="F30" i="1" l="1"/>
  <c r="F17" i="1"/>
</calcChain>
</file>

<file path=xl/sharedStrings.xml><?xml version="1.0" encoding="utf-8"?>
<sst xmlns="http://schemas.openxmlformats.org/spreadsheetml/2006/main" count="37" uniqueCount="29">
  <si>
    <t>Eti SSL 2021 Regional/National Builders Program Offerings</t>
  </si>
  <si>
    <t>Part number</t>
  </si>
  <si>
    <t>DN</t>
  </si>
  <si>
    <t>Quantity/Home</t>
  </si>
  <si>
    <t>Value</t>
  </si>
  <si>
    <t>Count</t>
  </si>
  <si>
    <t>Model Number</t>
  </si>
  <si>
    <t>DL-6-11-902-SV-D</t>
    <phoneticPr fontId="0" type="noConversion"/>
  </si>
  <si>
    <t>FM-12-14-827-MV-N-B</t>
    <phoneticPr fontId="0" type="noConversion"/>
  </si>
  <si>
    <t>SL-7-11-840-SV-N</t>
    <phoneticPr fontId="0" type="noConversion"/>
  </si>
  <si>
    <t>UC-12-5-930-SV-D</t>
    <phoneticPr fontId="0" type="noConversion"/>
  </si>
  <si>
    <t>UC-18-9-930-SV-D</t>
  </si>
  <si>
    <t xml:space="preserve">UC-24-12-930-SV-D </t>
    <phoneticPr fontId="0" type="noConversion"/>
  </si>
  <si>
    <t>ST-4-36-840-MV-N</t>
    <phoneticPr fontId="0" type="noConversion"/>
  </si>
  <si>
    <t>SC-2HD-2400LM-8-CP3-SV-WT</t>
  </si>
  <si>
    <t>FME-10-801-SV-N-N-B</t>
    <phoneticPr fontId="0" type="noConversion"/>
  </si>
  <si>
    <t>ST-2-9-840-SV-N</t>
    <phoneticPr fontId="0" type="noConversion"/>
  </si>
  <si>
    <t>Standard Offering</t>
  </si>
  <si>
    <t>Upgraded offering</t>
  </si>
  <si>
    <t>DL-6-67-907-SV-D</t>
    <phoneticPr fontId="0" type="noConversion"/>
  </si>
  <si>
    <t>FMNL-13IN-1350LM-8-CP4-SV-TD-ORB</t>
    <phoneticPr fontId="0" type="noConversion"/>
  </si>
  <si>
    <t xml:space="preserve">  SMD-7.5-1000LM-8-27K-SV-TD</t>
  </si>
  <si>
    <t>SLDC-9IN-810LM-8-CP5-SV-N-BN</t>
  </si>
  <si>
    <t>WR-4FT-5500LM-8-40K-MV-LVD</t>
  </si>
  <si>
    <t>SC-14W-1HD-1200LM-40K-SV-WT</t>
  </si>
  <si>
    <t>FM-13IN-800LM-8-CP5-SV-B</t>
  </si>
  <si>
    <t>ST-2-18-840-MV-N</t>
    <phoneticPr fontId="0" type="noConversion"/>
  </si>
  <si>
    <t>Packages can be modifed according to each builder. This would assume a 1500-2,000 sq. ft build. These figures are per unit. Expectatction is 100 homes minimum/year per contract. We would need some level of volume pricing. Maximum MSRP allowed will be dictated to the authorized distributor when we partner.</t>
  </si>
  <si>
    <t>MSRP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</si>
</sst>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 [$€-2]\ * #,##0.000_ ;_ [$€-2]\ * \-#,##0.000_ ;_ [$€-2]\ * &quot;-&quot;???_ ;_ @_ "/>
    <numFmt numFmtId="165" formatCode="&quot;$&quot;#,##0.0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/>
    <xf numFmtId="164" fontId="2" fillId="2" borderId="1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164" fontId="2" fillId="2" borderId="2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64" fontId="2" fillId="2" borderId="3" xfId="0" applyNumberFormat="1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164" fontId="2" fillId="2" borderId="5" xfId="0" applyNumberFormat="1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164" fontId="2" fillId="2" borderId="6" xfId="0" applyNumberFormat="1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164" fontId="2" fillId="2" borderId="8" xfId="0" applyNumberFormat="1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 wrapText="1"/>
    </xf>
    <xf numFmtId="164" fontId="2" fillId="2" borderId="9" xfId="0" applyNumberFormat="1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165" fontId="0" fillId="0" borderId="0" xfId="0" applyNumberFormat="1"/>
    <xf numFmtId="0" fontId="0" fillId="3" borderId="0" xfId="0" applyFill="1"/>
    <xf numFmtId="164" fontId="2" fillId="3" borderId="6" xfId="0" applyNumberFormat="1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/>
    </xf>
    <xf numFmtId="165" fontId="0" fillId="3" borderId="0" xfId="0" applyNumberFormat="1" applyFill="1"/>
    <xf numFmtId="0" fontId="0" fillId="2" borderId="0" xfId="0" applyFill="1"/>
    <xf numFmtId="164" fontId="2" fillId="2" borderId="0" xfId="0" applyNumberFormat="1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165" fontId="0" fillId="2" borderId="0" xfId="0" applyNumberFormat="1" applyFill="1"/>
    <xf numFmtId="0" fontId="0" fillId="0" borderId="11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13" xfId="0" applyBorder="1" applyAlignment="1">
      <alignment wrapText="1"/>
    </xf>
    <xf numFmtId="0" fontId="0" fillId="0" borderId="14" xfId="0" applyBorder="1" applyAlignment="1">
      <alignment wrapText="1"/>
    </xf>
    <xf numFmtId="0" fontId="0" fillId="0" borderId="0" xfId="0" applyBorder="1" applyAlignment="1">
      <alignment wrapText="1"/>
    </xf>
    <xf numFmtId="0" fontId="0" fillId="0" borderId="15" xfId="0" applyBorder="1" applyAlignment="1">
      <alignment wrapText="1"/>
    </xf>
    <xf numFmtId="0" fontId="0" fillId="0" borderId="16" xfId="0" applyBorder="1" applyAlignment="1">
      <alignment wrapText="1"/>
    </xf>
    <xf numFmtId="0" fontId="0" fillId="0" borderId="17" xfId="0" applyBorder="1" applyAlignment="1">
      <alignment wrapText="1"/>
    </xf>
    <xf numFmtId="0" fontId="0" fillId="0" borderId="18" xfId="0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19AA67-120F-407B-9A64-0DE0A1FFA5B1}">
  <dimension ref="A1:F33"/>
  <sheetViews>
    <sheetView tabSelected="1" topLeftCell="A10" workbookViewId="0">
      <selection activeCell="E33" sqref="E33"/>
    </sheetView>
  </sheetViews>
  <sheetFormatPr defaultRowHeight="14.25" x14ac:dyDescent="0.45"/>
  <cols>
    <col min="2" max="2" width="48.46484375" bestFit="1" customWidth="1"/>
    <col min="3" max="3" width="12.6640625" bestFit="1" customWidth="1"/>
    <col min="4" max="4" width="13.1328125" bestFit="1" customWidth="1"/>
  </cols>
  <sheetData>
    <row r="1" spans="1:6" x14ac:dyDescent="0.45">
      <c r="B1" s="1" t="s">
        <v>0</v>
      </c>
      <c r="C1" s="1"/>
    </row>
    <row r="4" spans="1:6" x14ac:dyDescent="0.45">
      <c r="A4" s="1" t="s">
        <v>17</v>
      </c>
    </row>
    <row r="5" spans="1:6" x14ac:dyDescent="0.45">
      <c r="A5" t="s">
        <v>5</v>
      </c>
      <c r="B5" t="s">
        <v>1</v>
      </c>
      <c r="C5" t="s">
        <v>6</v>
      </c>
      <c r="D5" t="s">
        <v>3</v>
      </c>
      <c r="E5" t="s">
        <v>28</v>
      </c>
      <c r="F5" t="s">
        <v>4</v>
      </c>
    </row>
    <row r="6" spans="1:6" ht="15.75" x14ac:dyDescent="0.45">
      <c r="A6" s="19">
        <v>1</v>
      </c>
      <c r="B6" s="22" t="s">
        <v>7</v>
      </c>
      <c r="C6" s="23">
        <v>53186311</v>
      </c>
      <c r="D6" s="19">
        <v>16</v>
      </c>
      <c r="E6" s="24">
        <v>14</v>
      </c>
      <c r="F6" s="24">
        <f>D6*E6</f>
        <v>224</v>
      </c>
    </row>
    <row r="7" spans="1:6" ht="15.75" x14ac:dyDescent="0.45">
      <c r="A7">
        <v>2</v>
      </c>
      <c r="B7" s="2" t="s">
        <v>8</v>
      </c>
      <c r="C7" s="3">
        <v>54436201</v>
      </c>
      <c r="D7">
        <v>14</v>
      </c>
      <c r="E7" s="18">
        <v>25</v>
      </c>
      <c r="F7" s="18">
        <f>D7*E7</f>
        <v>350</v>
      </c>
    </row>
    <row r="8" spans="1:6" ht="15.75" x14ac:dyDescent="0.45">
      <c r="A8">
        <v>3</v>
      </c>
      <c r="B8" s="4" t="s">
        <v>9</v>
      </c>
      <c r="C8" s="5">
        <v>54483141</v>
      </c>
      <c r="D8">
        <v>8</v>
      </c>
      <c r="E8" s="18">
        <v>19</v>
      </c>
      <c r="F8" s="18">
        <f t="shared" ref="F8:F16" si="0">D8*E8</f>
        <v>152</v>
      </c>
    </row>
    <row r="9" spans="1:6" ht="15.75" x14ac:dyDescent="0.45">
      <c r="A9">
        <v>4</v>
      </c>
      <c r="B9" s="6" t="s">
        <v>10</v>
      </c>
      <c r="C9" s="7">
        <v>53502111</v>
      </c>
      <c r="D9">
        <v>2</v>
      </c>
      <c r="E9" s="18">
        <v>29</v>
      </c>
      <c r="F9" s="18">
        <f t="shared" si="0"/>
        <v>58</v>
      </c>
    </row>
    <row r="10" spans="1:6" ht="15.75" x14ac:dyDescent="0.45">
      <c r="A10">
        <v>5</v>
      </c>
      <c r="B10" s="6" t="s">
        <v>11</v>
      </c>
      <c r="C10" s="8">
        <v>53503111</v>
      </c>
      <c r="D10">
        <v>4</v>
      </c>
      <c r="E10" s="18">
        <v>32</v>
      </c>
      <c r="F10" s="18">
        <f t="shared" si="0"/>
        <v>128</v>
      </c>
    </row>
    <row r="11" spans="1:6" ht="15.75" x14ac:dyDescent="0.45">
      <c r="A11">
        <v>6</v>
      </c>
      <c r="B11" s="9" t="s">
        <v>12</v>
      </c>
      <c r="C11" s="10">
        <v>53504111</v>
      </c>
      <c r="D11">
        <v>1</v>
      </c>
      <c r="E11" s="18">
        <v>35</v>
      </c>
      <c r="F11" s="18">
        <f t="shared" si="0"/>
        <v>35</v>
      </c>
    </row>
    <row r="12" spans="1:6" ht="15.75" x14ac:dyDescent="0.45">
      <c r="A12">
        <v>7</v>
      </c>
      <c r="B12" s="11" t="s">
        <v>13</v>
      </c>
      <c r="C12" s="12">
        <v>54283144</v>
      </c>
      <c r="D12">
        <v>2</v>
      </c>
      <c r="E12" s="18">
        <v>44</v>
      </c>
      <c r="F12" s="18">
        <f t="shared" si="0"/>
        <v>88</v>
      </c>
    </row>
    <row r="13" spans="1:6" ht="15.75" x14ac:dyDescent="0.45">
      <c r="A13">
        <v>8</v>
      </c>
      <c r="B13" s="13" t="s">
        <v>24</v>
      </c>
      <c r="C13" s="14">
        <v>51404142</v>
      </c>
      <c r="D13">
        <v>2</v>
      </c>
      <c r="E13" s="18">
        <v>29</v>
      </c>
      <c r="F13" s="18">
        <f t="shared" si="0"/>
        <v>58</v>
      </c>
    </row>
    <row r="14" spans="1:6" ht="15.75" x14ac:dyDescent="0.45">
      <c r="A14">
        <v>9</v>
      </c>
      <c r="B14" s="15" t="s">
        <v>15</v>
      </c>
      <c r="C14" s="16">
        <v>54466101</v>
      </c>
      <c r="D14">
        <v>3</v>
      </c>
      <c r="E14" s="18">
        <v>36</v>
      </c>
      <c r="F14" s="18">
        <f t="shared" si="0"/>
        <v>108</v>
      </c>
    </row>
    <row r="15" spans="1:6" ht="15.75" x14ac:dyDescent="0.45">
      <c r="A15">
        <v>10</v>
      </c>
      <c r="B15" s="11" t="s">
        <v>16</v>
      </c>
      <c r="C15" s="17">
        <v>54263143</v>
      </c>
      <c r="D15">
        <v>1</v>
      </c>
      <c r="E15" s="18">
        <v>26</v>
      </c>
      <c r="F15" s="18">
        <f t="shared" si="0"/>
        <v>26</v>
      </c>
    </row>
    <row r="16" spans="1:6" ht="15.75" x14ac:dyDescent="0.45">
      <c r="A16" s="19">
        <v>11</v>
      </c>
      <c r="B16" s="20" t="s">
        <v>21</v>
      </c>
      <c r="C16" s="21">
        <v>56578111</v>
      </c>
      <c r="D16" s="19">
        <v>16</v>
      </c>
      <c r="E16" s="24">
        <v>12</v>
      </c>
      <c r="F16" s="24">
        <f t="shared" si="0"/>
        <v>192</v>
      </c>
    </row>
    <row r="17" spans="1:6" s="25" customFormat="1" ht="15.75" x14ac:dyDescent="0.45">
      <c r="B17" s="26"/>
      <c r="C17" s="27"/>
      <c r="E17" s="28"/>
      <c r="F17" s="28">
        <f>SUM(F6:F16)</f>
        <v>1419</v>
      </c>
    </row>
    <row r="18" spans="1:6" x14ac:dyDescent="0.45">
      <c r="A18" s="1" t="s">
        <v>18</v>
      </c>
    </row>
    <row r="19" spans="1:6" x14ac:dyDescent="0.45">
      <c r="A19" t="s">
        <v>5</v>
      </c>
      <c r="B19" t="s">
        <v>1</v>
      </c>
      <c r="C19" t="s">
        <v>6</v>
      </c>
      <c r="D19" t="s">
        <v>3</v>
      </c>
      <c r="E19" t="s">
        <v>2</v>
      </c>
      <c r="F19" t="s">
        <v>4</v>
      </c>
    </row>
    <row r="20" spans="1:6" ht="15.75" x14ac:dyDescent="0.45">
      <c r="A20">
        <v>1</v>
      </c>
      <c r="B20" s="11" t="s">
        <v>19</v>
      </c>
      <c r="C20" s="14">
        <v>53804102</v>
      </c>
      <c r="D20">
        <v>16</v>
      </c>
      <c r="E20" s="18">
        <v>22</v>
      </c>
      <c r="F20" s="18">
        <f>D20*E20</f>
        <v>352</v>
      </c>
    </row>
    <row r="21" spans="1:6" ht="15.75" x14ac:dyDescent="0.45">
      <c r="A21">
        <v>2</v>
      </c>
      <c r="B21" s="11" t="s">
        <v>20</v>
      </c>
      <c r="C21" s="14">
        <v>56576113</v>
      </c>
      <c r="D21">
        <v>14</v>
      </c>
      <c r="E21" s="18">
        <v>38</v>
      </c>
      <c r="F21" s="18">
        <f>D21*E21</f>
        <v>532</v>
      </c>
    </row>
    <row r="22" spans="1:6" ht="15.75" x14ac:dyDescent="0.45">
      <c r="A22">
        <v>3</v>
      </c>
      <c r="B22" s="11" t="s">
        <v>22</v>
      </c>
      <c r="C22" s="14">
        <v>56558101</v>
      </c>
      <c r="D22">
        <v>8</v>
      </c>
      <c r="E22" s="18">
        <v>26</v>
      </c>
      <c r="F22" s="18">
        <f t="shared" ref="F22:F29" si="1">D22*E22</f>
        <v>208</v>
      </c>
    </row>
    <row r="23" spans="1:6" ht="15.75" x14ac:dyDescent="0.45">
      <c r="A23">
        <v>4</v>
      </c>
      <c r="B23" s="6" t="s">
        <v>10</v>
      </c>
      <c r="C23" s="7">
        <v>53502111</v>
      </c>
      <c r="D23">
        <v>2</v>
      </c>
      <c r="E23" s="18">
        <v>29</v>
      </c>
      <c r="F23" s="18">
        <f t="shared" si="1"/>
        <v>58</v>
      </c>
    </row>
    <row r="24" spans="1:6" ht="15.75" x14ac:dyDescent="0.45">
      <c r="A24">
        <v>5</v>
      </c>
      <c r="B24" s="6" t="s">
        <v>11</v>
      </c>
      <c r="C24" s="8">
        <v>53503111</v>
      </c>
      <c r="D24">
        <v>4</v>
      </c>
      <c r="E24" s="18">
        <v>33</v>
      </c>
      <c r="F24" s="18">
        <f t="shared" si="1"/>
        <v>132</v>
      </c>
    </row>
    <row r="25" spans="1:6" ht="15.75" x14ac:dyDescent="0.45">
      <c r="A25">
        <v>6</v>
      </c>
      <c r="B25" s="9" t="s">
        <v>12</v>
      </c>
      <c r="C25" s="10">
        <v>53504111</v>
      </c>
      <c r="D25">
        <v>1</v>
      </c>
      <c r="E25" s="18">
        <v>38</v>
      </c>
      <c r="F25" s="18">
        <f t="shared" si="1"/>
        <v>38</v>
      </c>
    </row>
    <row r="26" spans="1:6" ht="15.75" x14ac:dyDescent="0.45">
      <c r="A26">
        <v>7</v>
      </c>
      <c r="B26" s="11" t="s">
        <v>23</v>
      </c>
      <c r="C26" s="14">
        <v>56802142</v>
      </c>
      <c r="D26">
        <v>1</v>
      </c>
      <c r="E26" s="18">
        <v>65</v>
      </c>
      <c r="F26" s="18">
        <f t="shared" si="1"/>
        <v>65</v>
      </c>
    </row>
    <row r="27" spans="1:6" ht="15.75" x14ac:dyDescent="0.45">
      <c r="A27">
        <v>8</v>
      </c>
      <c r="B27" s="13" t="s">
        <v>14</v>
      </c>
      <c r="C27" s="14">
        <v>51406112</v>
      </c>
      <c r="D27">
        <v>2</v>
      </c>
      <c r="E27" s="18">
        <v>59</v>
      </c>
      <c r="F27" s="18">
        <f t="shared" si="1"/>
        <v>118</v>
      </c>
    </row>
    <row r="28" spans="1:6" ht="15.75" x14ac:dyDescent="0.45">
      <c r="A28">
        <v>9</v>
      </c>
      <c r="B28" s="11" t="s">
        <v>25</v>
      </c>
      <c r="C28" s="14">
        <v>56565121</v>
      </c>
      <c r="D28">
        <v>3</v>
      </c>
      <c r="E28" s="18">
        <v>63</v>
      </c>
      <c r="F28" s="18">
        <f t="shared" si="1"/>
        <v>189</v>
      </c>
    </row>
    <row r="29" spans="1:6" ht="15.75" x14ac:dyDescent="0.45">
      <c r="A29">
        <v>10</v>
      </c>
      <c r="B29" s="11" t="s">
        <v>26</v>
      </c>
      <c r="C29" s="7">
        <v>54260144</v>
      </c>
      <c r="D29">
        <v>1</v>
      </c>
      <c r="E29" s="18">
        <v>34</v>
      </c>
      <c r="F29" s="18">
        <f t="shared" si="1"/>
        <v>34</v>
      </c>
    </row>
    <row r="30" spans="1:6" ht="30" customHeight="1" x14ac:dyDescent="0.45">
      <c r="F30" s="18">
        <f>SUM(F20:F29)</f>
        <v>1726</v>
      </c>
    </row>
    <row r="31" spans="1:6" x14ac:dyDescent="0.45">
      <c r="A31" s="29" t="s">
        <v>27</v>
      </c>
      <c r="B31" s="30"/>
      <c r="C31" s="31"/>
    </row>
    <row r="32" spans="1:6" x14ac:dyDescent="0.45">
      <c r="A32" s="32"/>
      <c r="B32" s="33"/>
      <c r="C32" s="34"/>
    </row>
    <row r="33" spans="1:3" ht="27" customHeight="1" x14ac:dyDescent="0.45">
      <c r="A33" s="35"/>
      <c r="B33" s="36"/>
      <c r="C33" s="37"/>
    </row>
  </sheetData>
  <mergeCells count="1">
    <mergeCell ref="A31:C33"/>
  </mergeCells>
  <pageMargins left="0.7" right="0.7" top="0.75" bottom="0.75" header="0.3" footer="0.3"/>
  <pageSetup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D9A73DD2AF602488ED68DB947AEDA17" ma:contentTypeVersion="13" ma:contentTypeDescription="Create a new document." ma:contentTypeScope="" ma:versionID="30f3fa2cfed6825bd1ba930e3ea13639">
  <xsd:schema xmlns:xsd="http://www.w3.org/2001/XMLSchema" xmlns:xs="http://www.w3.org/2001/XMLSchema" xmlns:p="http://schemas.microsoft.com/office/2006/metadata/properties" xmlns:ns2="16ccec5b-6648-4f6d-bcbe-0822e5282d23" xmlns:ns3="d63a4b7c-0e49-4627-8856-928eb11bb04b" targetNamespace="http://schemas.microsoft.com/office/2006/metadata/properties" ma:root="true" ma:fieldsID="0feadcad10250d7df87a5515ec9ac30c" ns2:_="" ns3:_="">
    <xsd:import namespace="16ccec5b-6648-4f6d-bcbe-0822e5282d23"/>
    <xsd:import namespace="d63a4b7c-0e49-4627-8856-928eb11bb04b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OCR" minOccurs="0"/>
                <xsd:element ref="ns3:MediaLengthInSeconds" minOccurs="0"/>
                <xsd:element ref="ns3:MediaServiceLocatio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ccec5b-6648-4f6d-bcbe-0822e5282d23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63a4b7c-0e49-4627-8856-928eb11bb04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7" nillable="true" ma:displayName="Length (seconds)" ma:internalName="MediaLengthInSeconds" ma:readOnly="true">
      <xsd:simpleType>
        <xsd:restriction base="dms:Unknown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CEC9300-D023-4C75-8E2B-1AAB6B186233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7E71CFBE-7047-4A3C-8AE6-FAEF6B82BE0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6ccec5b-6648-4f6d-bcbe-0822e5282d23"/>
    <ds:schemaRef ds:uri="d63a4b7c-0e49-4627-8856-928eb11bb04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64A0A60-8E1D-4C1D-B0BF-23E58F27F70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Kyle Webb</dc:creator>
  <cp:lastModifiedBy>Kyle Webb</cp:lastModifiedBy>
  <dcterms:created xsi:type="dcterms:W3CDTF">2021-05-17T12:54:52Z</dcterms:created>
  <dcterms:modified xsi:type="dcterms:W3CDTF">2021-09-24T18:19:23Z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0x0101000D9A73DD2AF602488ED68DB947AEDA17</vt:lpwstr>
  </property>
</Properties>
</file>